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550" windowHeight="9810" tabRatio="832" activeTab="0"/>
  </bookViews>
  <sheets>
    <sheet name="Титульний лист " sheetId="1" r:id="rId1"/>
    <sheet name="форма" sheetId="2" r:id="rId2"/>
  </sheets>
  <definedNames>
    <definedName name="_xlnm.Print_Area" localSheetId="0">'Титульний лист '!$A$1:$H$42</definedName>
    <definedName name="_xlnm.Print_Area" localSheetId="1">'форма'!$A$1:$J$64</definedName>
  </definedNames>
  <calcPr calcMode="manual" fullCalcOnLoad="1"/>
</workbook>
</file>

<file path=xl/sharedStrings.xml><?xml version="1.0" encoding="utf-8"?>
<sst xmlns="http://schemas.openxmlformats.org/spreadsheetml/2006/main" count="117" uniqueCount="98">
  <si>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</si>
  <si>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</si>
  <si>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</si>
  <si>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</si>
  <si>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</si>
  <si>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</si>
  <si>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</si>
  <si>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</si>
  <si>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</si>
  <si>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</si>
  <si>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</si>
  <si>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</si>
  <si>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</si>
  <si>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</si>
  <si>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</si>
  <si>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</si>
  <si>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</si>
  <si>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</si>
  <si>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</si>
  <si>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</si>
  <si>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</si>
  <si>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</si>
  <si>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</si>
  <si>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фізичні особи</t>
  </si>
  <si>
    <t>юридичні особи</t>
  </si>
  <si>
    <t>Середня тривалість розгляду справи (днів)</t>
  </si>
  <si>
    <t>в т. ч.  не розгля-нутих понад 1 рік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</si>
  <si>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</si>
  <si>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</si>
  <si>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</si>
  <si>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</si>
  <si>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</si>
  <si>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</si>
  <si>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</si>
  <si>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</si>
  <si>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</si>
  <si>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 xml:space="preserve">(квартальна) </t>
  </si>
  <si>
    <t xml:space="preserve">до 5 числа після звітного періоду  </t>
  </si>
  <si>
    <t>скасовано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</si>
  <si>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</si>
  <si>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</si>
  <si>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</si>
  <si>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</si>
  <si>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</si>
  <si>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ухвали</t>
  </si>
  <si>
    <t>Апеляційна скарга на</t>
  </si>
  <si>
    <t>Справи, пов’язані із застосуванням законодавства про адміністративні правопорушення (неповага до суду ст. 185-3 КУпАП)</t>
  </si>
  <si>
    <t>залишено без змін</t>
  </si>
  <si>
    <t>За апеляційними скаргами</t>
  </si>
  <si>
    <t>адміністративне судочинство</t>
  </si>
  <si>
    <t>у т.ч.  суб'єкти владних повноважень</t>
  </si>
  <si>
    <t>Звіт апеляційних адміністративних судів про розгляд судових справ</t>
  </si>
  <si>
    <t>Форма № 2 аас</t>
  </si>
  <si>
    <t>апеляційні адміністративні суди  – Державній судовій адміністрації України; копію – територіальному управлінню Державної судової адміністрації  України</t>
  </si>
  <si>
    <t>Розділ 3. Результативні показники розгляду справ</t>
  </si>
  <si>
    <t>Справи в порядку виконання судових рішень</t>
  </si>
  <si>
    <t xml:space="preserve">Справи, судове провадження в яких здійснювалось у режимі відеоконференції </t>
  </si>
  <si>
    <t xml:space="preserve">Постановлено окремих ухвал </t>
  </si>
  <si>
    <t>Розділ 2. Розгляд судових справ</t>
  </si>
  <si>
    <t>Розглянуто справ у порядку письмового провадження</t>
  </si>
  <si>
    <t>понад 6 місяців до 1 року</t>
  </si>
  <si>
    <t>понад 1 рік до 2 років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</si>
  <si>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</si>
  <si>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</si>
  <si>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</si>
  <si>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</si>
  <si>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від 09.03.2017 № 311</t>
  </si>
  <si>
    <t>понад 2-х років до 3-х років включно</t>
  </si>
  <si>
    <t>рішення (постанови)</t>
  </si>
  <si>
    <t>Справи про перегляд судових рішень за нововиявленими або виключними обставинами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</si>
  <si>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</si>
  <si>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</si>
  <si>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</si>
  <si>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Заяви про відвід судді</t>
  </si>
  <si>
    <t>визначено наказом ДСА</t>
  </si>
  <si>
    <t>здійснювали правосуддя у звітному періоді</t>
  </si>
  <si>
    <t xml:space="preserve">Розділ 1. Загальні показники здійснення правосуддя </t>
  </si>
  <si>
    <t>Позовні заяви</t>
  </si>
  <si>
    <t xml:space="preserve">            справи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</si>
  <si>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</si>
  <si>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</si>
  <si>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Не розглянуто справ на кінець звітного періоду (без урахування зупинених)</t>
  </si>
  <si>
    <t>УСЬОГО (сума рядків 10, 11)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</si>
  <si>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</si>
  <si>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Подання про визначення підсудності</t>
  </si>
  <si>
    <t>перше півріччя 2021 року</t>
  </si>
  <si>
    <t>Державна судова адміністрація України</t>
  </si>
  <si>
    <t>01601. Київ. м. Київ. вул. Липська. 18/5</t>
  </si>
  <si>
    <t xml:space="preserve">Справи, розглянуті із фіксуванням судового процесу технічними засобами </t>
  </si>
  <si>
    <t>Поліщук А.П.</t>
  </si>
  <si>
    <t/>
  </si>
  <si>
    <t>Терновець Л.В.</t>
  </si>
  <si>
    <t>277-76-65</t>
  </si>
  <si>
    <t>277-76-11</t>
  </si>
  <si>
    <t>ternovets@court.gov.ua</t>
  </si>
  <si>
    <t>7 липня 2021 року</t>
  </si>
  <si>
    <t>Заступник начальника управління - начальник відділу судової статистики, діловодства та архіву</t>
  </si>
  <si>
    <t xml:space="preserve">                     (підпис)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</si>
</sst>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[$-422]d\ mmmm\ yyyy&quot; р.&quot;"/>
    <numFmt numFmtId="213" formatCode="0.0"/>
    <numFmt numFmtId="214" formatCode="[$-FC19]d\ mmmm\ yyyy\ &quot;г.&quot;"/>
  </numFmts>
  <fonts count="9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0.5"/>
      <color indexed="8"/>
      <name val="Arial"/>
      <family val="2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0.5"/>
      <color rgb="FF000000"/>
      <name val="Arial"/>
      <family val="2"/>
    </font>
    <font>
      <sz val="12"/>
      <color rgb="FFFF0000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18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18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18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18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18" fillId="4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18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1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18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18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18" fillId="6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18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19" fillId="13" borderId="0" applyNumberFormat="0" applyBorder="0" applyAlignment="0" applyProtection="0"/>
    <xf numFmtId="0" fontId="40" fillId="13" borderId="0" applyNumberFormat="0" applyBorder="0" applyAlignment="0" applyProtection="0"/>
    <xf numFmtId="0" fontId="19" fillId="14" borderId="0" applyNumberFormat="0" applyBorder="0" applyAlignment="0" applyProtection="0"/>
    <xf numFmtId="0" fontId="40" fillId="14" borderId="0" applyNumberFormat="0" applyBorder="0" applyAlignment="0" applyProtection="0"/>
    <xf numFmtId="0" fontId="19" fillId="12" borderId="0" applyNumberFormat="0" applyBorder="0" applyAlignment="0" applyProtection="0"/>
    <xf numFmtId="0" fontId="40" fillId="12" borderId="0" applyNumberFormat="0" applyBorder="0" applyAlignment="0" applyProtection="0"/>
    <xf numFmtId="0" fontId="19" fillId="15" borderId="0" applyNumberFormat="0" applyBorder="0" applyAlignment="0" applyProtection="0"/>
    <xf numFmtId="0" fontId="40" fillId="22" borderId="0" applyNumberFormat="0" applyBorder="0" applyAlignment="0" applyProtection="0"/>
    <xf numFmtId="0" fontId="19" fillId="3" borderId="0" applyNumberFormat="0" applyBorder="0" applyAlignment="0" applyProtection="0"/>
    <xf numFmtId="0" fontId="40" fillId="3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18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19" fillId="28" borderId="0" applyNumberFormat="0" applyBorder="0" applyAlignment="0" applyProtection="0"/>
    <xf numFmtId="0" fontId="40" fillId="29" borderId="0" applyNumberFormat="0" applyBorder="0" applyAlignment="0" applyProtection="0"/>
    <xf numFmtId="0" fontId="19" fillId="30" borderId="0" applyNumberFormat="0" applyBorder="0" applyAlignment="0" applyProtection="0"/>
    <xf numFmtId="0" fontId="40" fillId="31" borderId="0" applyNumberFormat="0" applyBorder="0" applyAlignment="0" applyProtection="0"/>
    <xf numFmtId="0" fontId="19" fillId="32" borderId="0" applyNumberFormat="0" applyBorder="0" applyAlignment="0" applyProtection="0"/>
    <xf numFmtId="0" fontId="40" fillId="32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19" fillId="13" borderId="0" applyNumberFormat="0" applyBorder="0" applyAlignment="0" applyProtection="0"/>
    <xf numFmtId="0" fontId="40" fillId="33" borderId="0" applyNumberFormat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21" fillId="2" borderId="1" applyNumberFormat="0" applyAlignment="0" applyProtection="0"/>
    <xf numFmtId="0" fontId="42" fillId="2" borderId="1" applyNumberFormat="0" applyAlignment="0" applyProtection="0"/>
    <xf numFmtId="0" fontId="22" fillId="30" borderId="2" applyNumberFormat="0" applyAlignment="0" applyProtection="0"/>
    <xf numFmtId="0" fontId="43" fillId="30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7" applyNumberFormat="0" applyFill="0" applyAlignment="0" applyProtection="0"/>
    <xf numFmtId="0" fontId="44" fillId="0" borderId="7" applyNumberFormat="0" applyFill="0" applyAlignment="0" applyProtection="0"/>
    <xf numFmtId="0" fontId="30" fillId="14" borderId="0" applyNumberFormat="0" applyBorder="0" applyAlignment="0" applyProtection="0"/>
    <xf numFmtId="0" fontId="45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31" fillId="2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70" fillId="34" borderId="0" applyNumberFormat="0" applyBorder="0" applyAlignment="0" applyProtection="0"/>
    <xf numFmtId="0" fontId="70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71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41" borderId="12" applyNumberFormat="0" applyAlignment="0" applyProtection="0"/>
    <xf numFmtId="0" fontId="73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4" fillId="0" borderId="13" applyNumberFormat="0" applyFill="0" applyAlignment="0" applyProtection="0"/>
    <xf numFmtId="0" fontId="75" fillId="0" borderId="14" applyNumberFormat="0" applyFill="0" applyAlignment="0" applyProtection="0"/>
    <xf numFmtId="0" fontId="76" fillId="0" borderId="15" applyNumberFormat="0" applyFill="0" applyAlignment="0" applyProtection="0"/>
    <xf numFmtId="0" fontId="76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7" fillId="0" borderId="16" applyNumberFormat="0" applyFill="0" applyAlignment="0" applyProtection="0"/>
    <xf numFmtId="0" fontId="78" fillId="42" borderId="17" applyNumberFormat="0" applyAlignment="0" applyProtection="0"/>
    <xf numFmtId="0" fontId="79" fillId="0" borderId="0" applyNumberFormat="0" applyFill="0" applyBorder="0" applyAlignment="0" applyProtection="0"/>
    <xf numFmtId="0" fontId="80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81" fillId="44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3" fillId="0" borderId="19" applyNumberFormat="0" applyFill="0" applyAlignment="0" applyProtection="0"/>
    <xf numFmtId="0" fontId="84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5" fillId="46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4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right"/>
      <protection/>
    </xf>
    <xf numFmtId="0" fontId="16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7" fillId="0" borderId="0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4" fillId="0" borderId="21" xfId="146" applyNumberFormat="1" applyFont="1" applyFill="1" applyBorder="1" applyAlignment="1" applyProtection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3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4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5" fillId="0" borderId="20" xfId="0" applyNumberFormat="1" applyFont="1" applyBorder="1" applyAlignment="1">
      <alignment horizontal="center" vertical="center" wrapText="1"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49" fontId="7" fillId="0" borderId="25" xfId="0" applyNumberFormat="1" applyFont="1" applyBorder="1" applyAlignment="1">
      <alignment wrapText="1"/>
    </xf>
    <xf numFmtId="0" fontId="17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146" applyFont="1" applyBorder="1">
      <alignment/>
      <protection/>
    </xf>
    <xf numFmtId="0" fontId="1" fillId="0" borderId="31" xfId="146" applyNumberFormat="1" applyFont="1" applyFill="1" applyBorder="1" applyAlignment="1" applyProtection="1">
      <alignment/>
      <protection/>
    </xf>
    <xf numFmtId="0" fontId="1" fillId="0" borderId="21" xfId="146" applyFont="1" applyBorder="1">
      <alignment/>
      <protection/>
    </xf>
    <xf numFmtId="0" fontId="17" fillId="0" borderId="23" xfId="146" applyNumberFormat="1" applyFont="1" applyFill="1" applyBorder="1" applyAlignment="1" applyProtection="1">
      <alignment/>
      <protection/>
    </xf>
    <xf numFmtId="0" fontId="17" fillId="0" borderId="24" xfId="146" applyNumberFormat="1" applyFont="1" applyFill="1" applyBorder="1" applyAlignment="1" applyProtection="1">
      <alignment/>
      <protection/>
    </xf>
    <xf numFmtId="0" fontId="1" fillId="0" borderId="22" xfId="146" applyFont="1" applyBorder="1">
      <alignment/>
      <protection/>
    </xf>
    <xf numFmtId="0" fontId="1" fillId="0" borderId="27" xfId="146" applyFont="1" applyBorder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7" fillId="0" borderId="24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2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 horizontal="center" vertical="center" wrapText="1"/>
    </xf>
    <xf numFmtId="0" fontId="38" fillId="0" borderId="0" xfId="157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7" fillId="0" borderId="25" xfId="0" applyNumberFormat="1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8" fillId="0" borderId="0" xfId="0" applyNumberFormat="1" applyFont="1" applyAlignment="1">
      <alignment vertical="top"/>
    </xf>
    <xf numFmtId="49" fontId="1" fillId="0" borderId="32" xfId="0" applyNumberFormat="1" applyFont="1" applyBorder="1" applyAlignment="1">
      <alignment horizontal="left"/>
    </xf>
    <xf numFmtId="49" fontId="7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3" fontId="9" fillId="0" borderId="20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 applyProtection="1">
      <alignment horizontal="center"/>
      <protection/>
    </xf>
    <xf numFmtId="3" fontId="9" fillId="0" borderId="20" xfId="0" applyNumberFormat="1" applyFont="1" applyBorder="1" applyAlignment="1">
      <alignment horizontal="righ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86" fillId="0" borderId="0" xfId="0" applyFont="1" applyAlignment="1">
      <alignment wrapText="1"/>
    </xf>
    <xf numFmtId="0" fontId="86" fillId="0" borderId="0" xfId="0" applyFont="1" applyAlignment="1">
      <alignment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46" fillId="0" borderId="0" xfId="0" applyFont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Alignment="1">
      <alignment/>
    </xf>
    <xf numFmtId="0" fontId="1" fillId="0" borderId="32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2" xfId="0" applyFont="1" applyBorder="1" applyAlignment="1" applyProtection="1">
      <alignment/>
      <protection/>
    </xf>
    <xf numFmtId="0" fontId="86" fillId="0" borderId="0" xfId="0" applyNumberFormat="1" applyFont="1" applyAlignment="1">
      <alignment wrapText="1"/>
    </xf>
    <xf numFmtId="0" fontId="8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20" xfId="0" applyNumberFormat="1" applyFont="1" applyFill="1" applyBorder="1" applyAlignment="1">
      <alignment horizontal="right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Alignment="1">
      <alignment/>
    </xf>
    <xf numFmtId="3" fontId="86" fillId="0" borderId="0" xfId="0" applyNumberFormat="1" applyFont="1" applyFill="1" applyBorder="1" applyAlignment="1">
      <alignment horizontal="right" vertical="center"/>
    </xf>
    <xf numFmtId="0" fontId="87" fillId="0" borderId="0" xfId="0" applyNumberFormat="1" applyFont="1" applyFill="1" applyBorder="1" applyAlignment="1">
      <alignment wrapText="1"/>
    </xf>
    <xf numFmtId="0" fontId="87" fillId="0" borderId="0" xfId="0" applyNumberFormat="1" applyFont="1" applyFill="1" applyAlignment="1">
      <alignment wrapText="1"/>
    </xf>
    <xf numFmtId="0" fontId="87" fillId="0" borderId="0" xfId="0" applyNumberFormat="1" applyFont="1" applyFill="1" applyAlignment="1">
      <alignment/>
    </xf>
    <xf numFmtId="0" fontId="87" fillId="0" borderId="0" xfId="0" applyNumberFormat="1" applyFont="1" applyAlignment="1">
      <alignment/>
    </xf>
    <xf numFmtId="0" fontId="88" fillId="0" borderId="0" xfId="0" applyFont="1" applyAlignment="1">
      <alignment/>
    </xf>
    <xf numFmtId="213" fontId="9" fillId="0" borderId="20" xfId="162" applyNumberFormat="1" applyFont="1" applyBorder="1" applyAlignment="1">
      <alignment horizontal="right" vertical="center"/>
    </xf>
    <xf numFmtId="0" fontId="47" fillId="0" borderId="0" xfId="0" applyNumberFormat="1" applyFont="1" applyAlignment="1">
      <alignment/>
    </xf>
    <xf numFmtId="0" fontId="47" fillId="0" borderId="0" xfId="0" applyNumberFormat="1" applyFont="1" applyFill="1" applyAlignment="1">
      <alignment/>
    </xf>
    <xf numFmtId="0" fontId="89" fillId="0" borderId="0" xfId="0" applyNumberFormat="1" applyFont="1" applyAlignment="1">
      <alignment/>
    </xf>
    <xf numFmtId="0" fontId="47" fillId="0" borderId="0" xfId="0" applyNumberFormat="1" applyFont="1" applyAlignment="1">
      <alignment wrapText="1"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wrapText="1"/>
    </xf>
    <xf numFmtId="14" fontId="47" fillId="0" borderId="0" xfId="0" applyNumberFormat="1" applyFont="1" applyAlignment="1">
      <alignment/>
    </xf>
    <xf numFmtId="0" fontId="47" fillId="0" borderId="0" xfId="0" applyNumberFormat="1" applyFont="1" applyBorder="1" applyAlignment="1">
      <alignment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47" fillId="0" borderId="0" xfId="0" applyNumberFormat="1" applyFont="1" applyAlignment="1">
      <alignment vertical="top"/>
    </xf>
    <xf numFmtId="0" fontId="1" fillId="0" borderId="20" xfId="0" applyFont="1" applyFill="1" applyBorder="1" applyAlignment="1" applyProtection="1">
      <alignment horizontal="center" vertical="center"/>
      <protection/>
    </xf>
    <xf numFmtId="49" fontId="7" fillId="0" borderId="25" xfId="0" applyNumberFormat="1" applyFont="1" applyBorder="1" applyAlignment="1">
      <alignment horizontal="center" wrapText="1"/>
    </xf>
    <xf numFmtId="0" fontId="16" fillId="0" borderId="22" xfId="146" applyNumberFormat="1" applyFont="1" applyFill="1" applyBorder="1" applyAlignment="1" applyProtection="1">
      <alignment horizontal="center"/>
      <protection/>
    </xf>
    <xf numFmtId="0" fontId="16" fillId="0" borderId="0" xfId="146" applyNumberFormat="1" applyFont="1" applyFill="1" applyBorder="1" applyAlignment="1" applyProtection="1">
      <alignment horizontal="center"/>
      <protection/>
    </xf>
    <xf numFmtId="0" fontId="16" fillId="0" borderId="27" xfId="146" applyNumberFormat="1" applyFont="1" applyFill="1" applyBorder="1" applyAlignment="1" applyProtection="1">
      <alignment horizontal="center"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4" fillId="0" borderId="22" xfId="146" applyNumberFormat="1" applyFont="1" applyFill="1" applyBorder="1" applyAlignment="1" applyProtection="1">
      <alignment horizontal="left" wrapText="1"/>
      <protection/>
    </xf>
    <xf numFmtId="0" fontId="14" fillId="0" borderId="0" xfId="146" applyNumberFormat="1" applyFont="1" applyFill="1" applyBorder="1" applyAlignment="1" applyProtection="1">
      <alignment horizontal="left" wrapText="1"/>
      <protection/>
    </xf>
    <xf numFmtId="0" fontId="14" fillId="0" borderId="27" xfId="146" applyNumberFormat="1" applyFont="1" applyFill="1" applyBorder="1" applyAlignment="1" applyProtection="1">
      <alignment horizontal="left" wrapText="1"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 wrapText="1"/>
      <protection/>
    </xf>
    <xf numFmtId="0" fontId="1" fillId="0" borderId="28" xfId="146" applyNumberFormat="1" applyFont="1" applyFill="1" applyBorder="1" applyAlignment="1" applyProtection="1">
      <alignment horizontal="center" wrapText="1"/>
      <protection/>
    </xf>
    <xf numFmtId="0" fontId="1" fillId="0" borderId="25" xfId="146" applyNumberFormat="1" applyFont="1" applyFill="1" applyBorder="1" applyAlignment="1" applyProtection="1">
      <alignment horizontal="center"/>
      <protection/>
    </xf>
    <xf numFmtId="0" fontId="1" fillId="0" borderId="26" xfId="146" applyNumberFormat="1" applyFont="1" applyFill="1" applyBorder="1" applyAlignment="1" applyProtection="1">
      <alignment horizontal="center"/>
      <protection/>
    </xf>
    <xf numFmtId="0" fontId="1" fillId="0" borderId="24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4" fillId="0" borderId="21" xfId="146" applyNumberFormat="1" applyFont="1" applyFill="1" applyBorder="1" applyAlignment="1" applyProtection="1">
      <alignment horizontal="center" wrapText="1"/>
      <protection/>
    </xf>
    <xf numFmtId="0" fontId="1" fillId="0" borderId="22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1" fillId="0" borderId="33" xfId="146" applyNumberFormat="1" applyFont="1" applyFill="1" applyBorder="1" applyAlignment="1" applyProtection="1">
      <alignment horizontal="left" vertical="center" wrapText="1"/>
      <protection/>
    </xf>
    <xf numFmtId="0" fontId="1" fillId="0" borderId="32" xfId="146" applyNumberFormat="1" applyFont="1" applyFill="1" applyBorder="1" applyAlignment="1" applyProtection="1">
      <alignment horizontal="left" vertical="center" wrapText="1"/>
      <protection/>
    </xf>
    <xf numFmtId="0" fontId="1" fillId="0" borderId="34" xfId="146" applyNumberFormat="1" applyFont="1" applyFill="1" applyBorder="1" applyAlignment="1" applyProtection="1">
      <alignment horizontal="left" vertical="center" wrapText="1"/>
      <protection/>
    </xf>
    <xf numFmtId="0" fontId="7" fillId="0" borderId="3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14" fillId="0" borderId="20" xfId="0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36" fillId="0" borderId="20" xfId="0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17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wrapText="1"/>
    </xf>
    <xf numFmtId="49" fontId="38" fillId="0" borderId="20" xfId="157" applyNumberFormat="1" applyFont="1" applyFill="1" applyBorder="1" applyAlignment="1">
      <alignment horizontal="center" vertical="center" wrapText="1"/>
      <protection/>
    </xf>
    <xf numFmtId="0" fontId="38" fillId="0" borderId="20" xfId="157" applyFont="1" applyFill="1" applyBorder="1" applyAlignment="1">
      <alignment horizontal="center" vertical="center" wrapText="1"/>
      <protection/>
    </xf>
    <xf numFmtId="0" fontId="7" fillId="0" borderId="2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3" fillId="0" borderId="25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4" xfId="166" applyNumberFormat="1" applyFont="1" applyBorder="1" applyAlignment="1">
      <alignment horizontal="center" vertical="center" wrapText="1"/>
    </xf>
    <xf numFmtId="0" fontId="7" fillId="0" borderId="30" xfId="166" applyNumberFormat="1" applyFont="1" applyBorder="1" applyAlignment="1">
      <alignment horizontal="center" vertical="center" wrapText="1"/>
    </xf>
    <xf numFmtId="0" fontId="7" fillId="0" borderId="25" xfId="166" applyNumberFormat="1" applyFont="1" applyBorder="1" applyAlignment="1">
      <alignment horizontal="center" vertical="center" wrapText="1"/>
    </xf>
    <xf numFmtId="0" fontId="7" fillId="0" borderId="26" xfId="166" applyNumberFormat="1" applyFont="1" applyBorder="1" applyAlignment="1">
      <alignment horizontal="center" vertical="center" wrapText="1"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36" fillId="0" borderId="33" xfId="0" applyFont="1" applyFill="1" applyBorder="1" applyAlignment="1">
      <alignment horizontal="left" vertical="center" wrapText="1"/>
    </xf>
    <xf numFmtId="0" fontId="36" fillId="0" borderId="34" xfId="0" applyFont="1" applyFill="1" applyBorder="1" applyAlignment="1">
      <alignment horizontal="left" vertical="center" wrapText="1"/>
    </xf>
    <xf numFmtId="0" fontId="36" fillId="0" borderId="33" xfId="0" applyFont="1" applyFill="1" applyBorder="1" applyAlignment="1" applyProtection="1">
      <alignment horizontal="left" vertical="center" wrapText="1"/>
      <protection/>
    </xf>
    <xf numFmtId="0" fontId="36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166" applyNumberFormat="1" applyFont="1" applyFill="1" applyBorder="1" applyAlignment="1" applyProtection="1">
      <alignment horizontal="left" vertical="center" wrapText="1"/>
      <protection/>
    </xf>
    <xf numFmtId="0" fontId="7" fillId="0" borderId="34" xfId="166" applyNumberFormat="1" applyFont="1" applyFill="1" applyBorder="1" applyAlignment="1" applyProtection="1">
      <alignment horizontal="left" vertical="center" wrapText="1"/>
      <protection/>
    </xf>
    <xf numFmtId="0" fontId="7" fillId="0" borderId="33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left" vertical="center"/>
      <protection/>
    </xf>
    <xf numFmtId="0" fontId="37" fillId="0" borderId="31" xfId="0" applyNumberFormat="1" applyFont="1" applyFill="1" applyBorder="1" applyAlignment="1" applyProtection="1">
      <alignment horizontal="center" vertical="center" wrapText="1"/>
      <protection/>
    </xf>
    <xf numFmtId="0" fontId="37" fillId="0" borderId="21" xfId="0" applyNumberFormat="1" applyFont="1" applyFill="1" applyBorder="1" applyAlignment="1" applyProtection="1">
      <alignment horizontal="center" vertical="center" wrapText="1"/>
      <protection/>
    </xf>
    <xf numFmtId="0" fontId="90" fillId="0" borderId="20" xfId="0" applyNumberFormat="1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left"/>
      <protection/>
    </xf>
    <xf numFmtId="0" fontId="91" fillId="0" borderId="33" xfId="0" applyNumberFormat="1" applyFont="1" applyBorder="1" applyAlignment="1">
      <alignment horizontal="left" vertical="center" wrapText="1"/>
    </xf>
    <xf numFmtId="0" fontId="91" fillId="0" borderId="32" xfId="0" applyNumberFormat="1" applyFont="1" applyBorder="1" applyAlignment="1">
      <alignment horizontal="left" vertical="center" wrapText="1"/>
    </xf>
    <xf numFmtId="0" fontId="91" fillId="0" borderId="34" xfId="0" applyNumberFormat="1" applyFont="1" applyBorder="1" applyAlignment="1">
      <alignment horizontal="left" vertical="center" wrapText="1"/>
    </xf>
    <xf numFmtId="0" fontId="1" fillId="0" borderId="25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0" fontId="14" fillId="0" borderId="2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horizont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/>
    </xf>
    <xf numFmtId="0" fontId="91" fillId="0" borderId="33" xfId="0" applyNumberFormat="1" applyFont="1" applyBorder="1" applyAlignment="1">
      <alignment vertical="center" wrapText="1"/>
    </xf>
    <xf numFmtId="0" fontId="91" fillId="0" borderId="34" xfId="0" applyNumberFormat="1" applyFont="1" applyBorder="1" applyAlignment="1">
      <alignment vertical="center" wrapText="1"/>
    </xf>
    <xf numFmtId="0" fontId="92" fillId="0" borderId="33" xfId="0" applyNumberFormat="1" applyFont="1" applyBorder="1" applyAlignment="1">
      <alignment vertical="center" wrapText="1"/>
    </xf>
    <xf numFmtId="0" fontId="92" fillId="0" borderId="34" xfId="0" applyNumberFormat="1" applyFont="1" applyBorder="1" applyAlignment="1">
      <alignment vertical="center" wrapText="1"/>
    </xf>
    <xf numFmtId="0" fontId="91" fillId="0" borderId="31" xfId="0" applyNumberFormat="1" applyFont="1" applyBorder="1" applyAlignment="1">
      <alignment horizontal="center" vertical="center" textRotation="90" wrapText="1"/>
    </xf>
    <xf numFmtId="0" fontId="91" fillId="0" borderId="21" xfId="0" applyNumberFormat="1" applyFont="1" applyBorder="1" applyAlignment="1">
      <alignment horizontal="center" vertical="center" textRotation="90" wrapText="1"/>
    </xf>
    <xf numFmtId="0" fontId="91" fillId="0" borderId="29" xfId="0" applyNumberFormat="1" applyFont="1" applyBorder="1" applyAlignment="1">
      <alignment horizontal="center" vertical="center" textRotation="90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— акцент1" xfId="33"/>
    <cellStyle name="20% — акцент2" xfId="34"/>
    <cellStyle name="20% — акцент3" xfId="35"/>
    <cellStyle name="20% — акцент4" xfId="36"/>
    <cellStyle name="20% — акцент5" xfId="37"/>
    <cellStyle name="20% —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— акцент1" xfId="57"/>
    <cellStyle name="40% — акцент2" xfId="58"/>
    <cellStyle name="40% — акцент3" xfId="59"/>
    <cellStyle name="40% — акцент4" xfId="60"/>
    <cellStyle name="40% — акцент5" xfId="61"/>
    <cellStyle name="40% —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— акцент1" xfId="75"/>
    <cellStyle name="60% — акцент2" xfId="76"/>
    <cellStyle name="60% — акцент3" xfId="77"/>
    <cellStyle name="60% — акцент4" xfId="78"/>
    <cellStyle name="60% — акцент5" xfId="79"/>
    <cellStyle name="60% —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ht="12.75" customHeight="1">
      <c r="E1" s="8" t="s">
        <v>6</v>
      </c>
    </row>
    <row r="3" spans="2:8" ht="15.75" customHeight="1">
      <c r="B3" s="130" t="s">
        <v>51</v>
      </c>
      <c r="C3" s="130"/>
      <c r="D3" s="130"/>
      <c r="E3" s="130"/>
      <c r="F3" s="130"/>
      <c r="G3" s="130"/>
      <c r="H3" s="130"/>
    </row>
    <row r="4" spans="2:8" ht="14.25" customHeight="1">
      <c r="B4" s="130"/>
      <c r="C4" s="130"/>
      <c r="D4" s="130"/>
      <c r="E4" s="130"/>
      <c r="F4" s="130"/>
      <c r="G4" s="130"/>
      <c r="H4" s="130"/>
    </row>
    <row r="5" spans="2:8" ht="18.75" customHeight="1">
      <c r="B5" s="131"/>
      <c r="C5" s="131"/>
      <c r="D5" s="131"/>
      <c r="E5" s="131"/>
      <c r="F5" s="131"/>
      <c r="G5" s="131"/>
      <c r="H5" s="131"/>
    </row>
    <row r="6" spans="2:8" ht="18.75" customHeight="1">
      <c r="B6" s="9"/>
      <c r="C6" s="131" t="s">
        <v>85</v>
      </c>
      <c r="D6" s="131"/>
      <c r="E6" s="131"/>
      <c r="F6" s="131"/>
      <c r="G6" s="131"/>
      <c r="H6" s="9"/>
    </row>
    <row r="7" ht="12.75">
      <c r="E7" s="11" t="s">
        <v>7</v>
      </c>
    </row>
    <row r="8" spans="4:8" ht="18.75" customHeight="1">
      <c r="D8" s="10"/>
      <c r="F8" s="9"/>
      <c r="G8" s="9"/>
      <c r="H8" s="9"/>
    </row>
    <row r="9" spans="5:8" ht="12.75" customHeight="1">
      <c r="E9" s="11"/>
      <c r="F9" s="17"/>
      <c r="G9" s="17"/>
      <c r="H9" s="17"/>
    </row>
    <row r="10" spans="5:8" ht="12.75" customHeight="1">
      <c r="E10" s="11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32" t="s">
        <v>8</v>
      </c>
      <c r="C12" s="133"/>
      <c r="D12" s="134"/>
      <c r="E12" s="12" t="s">
        <v>9</v>
      </c>
      <c r="F12" s="16"/>
      <c r="G12" s="8" t="s">
        <v>52</v>
      </c>
    </row>
    <row r="13" spans="1:7" ht="12.75" customHeight="1">
      <c r="A13" s="23"/>
      <c r="B13" s="41"/>
      <c r="C13" s="42"/>
      <c r="D13" s="27"/>
      <c r="E13" s="39"/>
      <c r="F13" s="17"/>
      <c r="G13" s="13" t="s">
        <v>36</v>
      </c>
    </row>
    <row r="14" spans="1:7" ht="37.5" customHeight="1">
      <c r="A14" s="23"/>
      <c r="B14" s="119" t="s">
        <v>53</v>
      </c>
      <c r="C14" s="120"/>
      <c r="D14" s="121"/>
      <c r="E14" s="136" t="s">
        <v>37</v>
      </c>
      <c r="F14" s="17"/>
      <c r="G14" s="13"/>
    </row>
    <row r="15" spans="1:7" ht="12.75" customHeight="1">
      <c r="A15" s="23"/>
      <c r="B15" s="119"/>
      <c r="C15" s="120"/>
      <c r="D15" s="121"/>
      <c r="E15" s="136"/>
      <c r="G15" s="14" t="s">
        <v>10</v>
      </c>
    </row>
    <row r="16" spans="1:8" ht="12.75" customHeight="1">
      <c r="A16" s="23"/>
      <c r="B16" s="119"/>
      <c r="C16" s="120"/>
      <c r="D16" s="121"/>
      <c r="E16" s="136"/>
      <c r="F16" s="135" t="s">
        <v>11</v>
      </c>
      <c r="G16" s="135"/>
      <c r="H16" s="135"/>
    </row>
    <row r="17" spans="1:8" ht="12.75" customHeight="1">
      <c r="A17" s="23"/>
      <c r="B17" s="119"/>
      <c r="C17" s="120"/>
      <c r="D17" s="121"/>
      <c r="E17" s="136"/>
      <c r="F17" s="137" t="s">
        <v>66</v>
      </c>
      <c r="G17" s="138"/>
      <c r="H17" s="138"/>
    </row>
    <row r="18" spans="1:5" ht="24.75" customHeight="1">
      <c r="A18" s="23"/>
      <c r="B18" s="43"/>
      <c r="C18" s="38"/>
      <c r="D18" s="44"/>
      <c r="E18" s="40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7"/>
      <c r="G20" s="14"/>
    </row>
    <row r="21" spans="1:6" ht="12.75" customHeight="1">
      <c r="A21" s="23"/>
      <c r="B21" s="24"/>
      <c r="C21" s="20"/>
      <c r="D21" s="21"/>
      <c r="E21" s="25"/>
      <c r="F21" s="17"/>
    </row>
    <row r="22" spans="2:5" ht="12.75" customHeight="1">
      <c r="B22" s="26"/>
      <c r="C22" s="26"/>
      <c r="D22" s="26"/>
      <c r="E22" s="26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6"/>
      <c r="E30" s="26"/>
      <c r="F30" s="26"/>
      <c r="G30" s="26"/>
      <c r="H30" s="27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14" t="s">
        <v>13</v>
      </c>
      <c r="C32" s="115"/>
      <c r="D32" s="122" t="s">
        <v>86</v>
      </c>
      <c r="E32" s="122"/>
      <c r="F32" s="122"/>
      <c r="G32" s="122"/>
      <c r="H32" s="123"/>
      <c r="I32" s="17"/>
    </row>
    <row r="33" spans="1:9" ht="12.75" customHeight="1">
      <c r="A33" s="23"/>
      <c r="B33" s="16"/>
      <c r="C33" s="17"/>
      <c r="D33" s="26"/>
      <c r="E33" s="26"/>
      <c r="F33" s="26"/>
      <c r="G33" s="26"/>
      <c r="H33" s="27"/>
      <c r="I33" s="17"/>
    </row>
    <row r="34" spans="1:9" ht="12.75" customHeight="1">
      <c r="A34" s="23"/>
      <c r="B34" s="16" t="s">
        <v>14</v>
      </c>
      <c r="C34" s="17"/>
      <c r="D34" s="124" t="s">
        <v>87</v>
      </c>
      <c r="E34" s="122"/>
      <c r="F34" s="122"/>
      <c r="G34" s="122"/>
      <c r="H34" s="123"/>
      <c r="I34" s="17"/>
    </row>
    <row r="35" spans="1:9" ht="12.75" customHeight="1">
      <c r="A35" s="23"/>
      <c r="B35" s="16"/>
      <c r="C35" s="17"/>
      <c r="D35" s="128"/>
      <c r="E35" s="128"/>
      <c r="F35" s="128"/>
      <c r="G35" s="128"/>
      <c r="H35" s="129"/>
      <c r="I35" s="17"/>
    </row>
    <row r="36" spans="1:8" ht="12.75" customHeight="1">
      <c r="A36" s="23"/>
      <c r="B36" s="116"/>
      <c r="C36" s="117"/>
      <c r="D36" s="117"/>
      <c r="E36" s="117"/>
      <c r="F36" s="117"/>
      <c r="G36" s="117"/>
      <c r="H36" s="118"/>
    </row>
    <row r="37" spans="1:8" ht="12.75" customHeight="1">
      <c r="A37" s="23"/>
      <c r="B37" s="111" t="s">
        <v>15</v>
      </c>
      <c r="C37" s="112"/>
      <c r="D37" s="112"/>
      <c r="E37" s="112"/>
      <c r="F37" s="112"/>
      <c r="G37" s="112"/>
      <c r="H37" s="113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25"/>
      <c r="C39" s="126"/>
      <c r="D39" s="126"/>
      <c r="E39" s="126"/>
      <c r="F39" s="126"/>
      <c r="G39" s="126"/>
      <c r="H39" s="127"/>
      <c r="I39" s="17"/>
    </row>
    <row r="40" spans="1:9" ht="12.75" customHeight="1">
      <c r="A40" s="23"/>
      <c r="B40" s="111" t="s">
        <v>16</v>
      </c>
      <c r="C40" s="112"/>
      <c r="D40" s="112"/>
      <c r="E40" s="112"/>
      <c r="F40" s="112"/>
      <c r="G40" s="112"/>
      <c r="H40" s="113"/>
      <c r="I40" s="17"/>
    </row>
    <row r="41" spans="1:9" ht="12.75" customHeight="1">
      <c r="A41" s="23"/>
      <c r="B41" s="24"/>
      <c r="C41" s="20"/>
      <c r="D41" s="20"/>
      <c r="E41" s="20"/>
      <c r="F41" s="20"/>
      <c r="G41" s="20"/>
      <c r="H41" s="21"/>
      <c r="I41" s="17"/>
    </row>
    <row r="42" spans="2:8" ht="12.75" customHeight="1">
      <c r="B42" s="26"/>
      <c r="C42" s="26"/>
      <c r="D42" s="26"/>
      <c r="E42" s="26"/>
      <c r="F42" s="26"/>
      <c r="G42" s="26"/>
      <c r="H42" s="26"/>
    </row>
  </sheetData>
  <sheetProtection/>
  <mergeCells count="17">
    <mergeCell ref="B3:H3"/>
    <mergeCell ref="B4:H4"/>
    <mergeCell ref="B5:H5"/>
    <mergeCell ref="B12:D12"/>
    <mergeCell ref="F16:H16"/>
    <mergeCell ref="C6:G6"/>
    <mergeCell ref="E14:E17"/>
    <mergeCell ref="F17:H17"/>
    <mergeCell ref="B40:H40"/>
    <mergeCell ref="B32:C32"/>
    <mergeCell ref="B36:H36"/>
    <mergeCell ref="B37:H37"/>
    <mergeCell ref="B14:D17"/>
    <mergeCell ref="D32:H32"/>
    <mergeCell ref="D34:H34"/>
    <mergeCell ref="B39:H39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&amp;L173F1780&amp;C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view="pageBreakPreview" zoomScale="60" workbookViewId="0" topLeftCell="A43">
      <selection activeCell="G59" sqref="G59"/>
    </sheetView>
  </sheetViews>
  <sheetFormatPr defaultColWidth="9.00390625" defaultRowHeight="12.75"/>
  <cols>
    <col min="1" max="1" width="5.625" style="4" customWidth="1"/>
    <col min="2" max="2" width="16.125" style="2" customWidth="1"/>
    <col min="3" max="3" width="36.125" style="2" customWidth="1"/>
    <col min="4" max="4" width="5.00390625" style="2" customWidth="1"/>
    <col min="5" max="6" width="10.375" style="2" customWidth="1"/>
    <col min="7" max="7" width="9.625" style="2" customWidth="1"/>
    <col min="8" max="8" width="10.125" style="2" customWidth="1"/>
    <col min="9" max="9" width="10.25390625" style="2" customWidth="1"/>
    <col min="10" max="10" width="10.125" style="2" customWidth="1"/>
    <col min="11" max="12" width="9.125" style="97" customWidth="1"/>
    <col min="13" max="13" width="15.625" style="97" customWidth="1"/>
    <col min="14" max="19" width="9.125" style="97" customWidth="1"/>
    <col min="20" max="16384" width="9.125" style="2" customWidth="1"/>
  </cols>
  <sheetData>
    <row r="1" spans="1:21" s="3" customFormat="1" ht="17.25" customHeight="1">
      <c r="A1" s="166" t="s">
        <v>76</v>
      </c>
      <c r="B1" s="166"/>
      <c r="C1" s="166"/>
      <c r="D1" s="166"/>
      <c r="E1" s="166"/>
      <c r="F1" s="166"/>
      <c r="G1" s="166"/>
      <c r="H1" s="166"/>
      <c r="I1" s="167"/>
      <c r="J1" s="73">
        <v>2070438</v>
      </c>
      <c r="K1" s="83">
        <v>139</v>
      </c>
      <c r="L1" s="83">
        <v>108</v>
      </c>
      <c r="M1" s="83">
        <v>1130</v>
      </c>
      <c r="N1" s="83">
        <v>836</v>
      </c>
      <c r="O1" s="74">
        <v>34747</v>
      </c>
      <c r="P1" s="73">
        <v>2070438</v>
      </c>
      <c r="Q1" s="74">
        <v>34747</v>
      </c>
      <c r="R1" s="73">
        <v>139</v>
      </c>
      <c r="S1" s="74"/>
      <c r="T1" s="83">
        <v>662</v>
      </c>
      <c r="U1" s="83">
        <v>623</v>
      </c>
    </row>
    <row r="2" spans="1:19" s="3" customFormat="1" ht="50.25" customHeight="1">
      <c r="A2" s="172" t="s">
        <v>3</v>
      </c>
      <c r="B2" s="172"/>
      <c r="C2" s="173"/>
      <c r="D2" s="170" t="s">
        <v>17</v>
      </c>
      <c r="E2" s="164" t="s">
        <v>41</v>
      </c>
      <c r="F2" s="168"/>
      <c r="G2" s="164" t="s">
        <v>42</v>
      </c>
      <c r="H2" s="165"/>
      <c r="I2" s="169" t="s">
        <v>43</v>
      </c>
      <c r="J2" s="169"/>
      <c r="K2" s="83">
        <v>20</v>
      </c>
      <c r="L2" s="101"/>
      <c r="M2" s="101"/>
      <c r="N2" s="101"/>
      <c r="O2" s="101"/>
      <c r="P2" s="101"/>
      <c r="Q2" s="101"/>
      <c r="R2" s="101"/>
      <c r="S2" s="101"/>
    </row>
    <row r="3" spans="1:19" s="3" customFormat="1" ht="62.25" customHeight="1">
      <c r="A3" s="174"/>
      <c r="B3" s="174"/>
      <c r="C3" s="175"/>
      <c r="D3" s="171"/>
      <c r="E3" s="28" t="s">
        <v>0</v>
      </c>
      <c r="F3" s="36" t="s">
        <v>5</v>
      </c>
      <c r="G3" s="28" t="s">
        <v>0</v>
      </c>
      <c r="H3" s="33" t="s">
        <v>21</v>
      </c>
      <c r="I3" s="28" t="s">
        <v>0</v>
      </c>
      <c r="J3" s="32" t="s">
        <v>26</v>
      </c>
      <c r="K3" s="101"/>
      <c r="L3" s="101"/>
      <c r="M3" s="101"/>
      <c r="N3" s="101"/>
      <c r="O3" s="101"/>
      <c r="P3" s="101"/>
      <c r="Q3" s="101"/>
      <c r="R3" s="101"/>
      <c r="S3" s="101"/>
    </row>
    <row r="4" spans="1:19" s="5" customFormat="1" ht="13.5" customHeight="1">
      <c r="A4" s="176" t="s">
        <v>1</v>
      </c>
      <c r="B4" s="177"/>
      <c r="C4" s="178"/>
      <c r="D4" s="29" t="s">
        <v>2</v>
      </c>
      <c r="E4" s="29">
        <v>1</v>
      </c>
      <c r="F4" s="29">
        <v>2</v>
      </c>
      <c r="G4" s="29">
        <v>3</v>
      </c>
      <c r="H4" s="29">
        <v>4</v>
      </c>
      <c r="I4" s="29">
        <v>5</v>
      </c>
      <c r="J4" s="29">
        <v>6</v>
      </c>
      <c r="K4" s="102"/>
      <c r="L4" s="102"/>
      <c r="M4" s="102"/>
      <c r="N4" s="102"/>
      <c r="O4" s="102"/>
      <c r="P4" s="102"/>
      <c r="Q4" s="102"/>
      <c r="R4" s="102"/>
      <c r="S4" s="102"/>
    </row>
    <row r="5" spans="1:19" s="5" customFormat="1" ht="13.5" customHeight="1">
      <c r="A5" s="212" t="s">
        <v>49</v>
      </c>
      <c r="B5" s="208" t="s">
        <v>77</v>
      </c>
      <c r="C5" s="209"/>
      <c r="D5" s="29">
        <v>1</v>
      </c>
      <c r="E5" s="71">
        <v>51</v>
      </c>
      <c r="F5" s="71">
        <v>51</v>
      </c>
      <c r="G5" s="71">
        <v>50</v>
      </c>
      <c r="H5" s="71">
        <v>18</v>
      </c>
      <c r="I5" s="71">
        <v>1</v>
      </c>
      <c r="J5" s="71"/>
      <c r="K5" s="102"/>
      <c r="L5" s="102"/>
      <c r="M5" s="102"/>
      <c r="N5" s="102"/>
      <c r="O5" s="102"/>
      <c r="P5" s="102"/>
      <c r="Q5" s="102"/>
      <c r="R5" s="102"/>
      <c r="S5" s="102"/>
    </row>
    <row r="6" spans="1:19" s="5" customFormat="1" ht="13.5" customHeight="1">
      <c r="A6" s="213"/>
      <c r="B6" s="210" t="s">
        <v>78</v>
      </c>
      <c r="C6" s="211"/>
      <c r="D6" s="29">
        <v>2</v>
      </c>
      <c r="E6" s="71">
        <v>30</v>
      </c>
      <c r="F6" s="71">
        <v>19</v>
      </c>
      <c r="G6" s="71">
        <v>18</v>
      </c>
      <c r="H6" s="71">
        <v>1</v>
      </c>
      <c r="I6" s="71">
        <v>12</v>
      </c>
      <c r="J6" s="71">
        <v>1</v>
      </c>
      <c r="K6" s="102"/>
      <c r="L6" s="102"/>
      <c r="M6" s="103"/>
      <c r="N6" s="102"/>
      <c r="O6" s="102"/>
      <c r="P6" s="102"/>
      <c r="Q6" s="102"/>
      <c r="R6" s="102"/>
      <c r="S6" s="102"/>
    </row>
    <row r="7" spans="1:20" ht="18" customHeight="1">
      <c r="A7" s="213"/>
      <c r="B7" s="187" t="s">
        <v>45</v>
      </c>
      <c r="C7" s="6" t="s">
        <v>68</v>
      </c>
      <c r="D7" s="75">
        <v>3</v>
      </c>
      <c r="E7" s="71">
        <v>79299</v>
      </c>
      <c r="F7" s="71">
        <v>59512</v>
      </c>
      <c r="G7" s="68">
        <v>59173</v>
      </c>
      <c r="H7" s="71">
        <v>8122</v>
      </c>
      <c r="I7" s="68">
        <v>20126</v>
      </c>
      <c r="J7" s="68">
        <v>345</v>
      </c>
      <c r="T7" s="99"/>
    </row>
    <row r="8" spans="1:20" ht="18" customHeight="1">
      <c r="A8" s="213"/>
      <c r="B8" s="188"/>
      <c r="C8" s="6" t="s">
        <v>44</v>
      </c>
      <c r="D8" s="75">
        <v>4</v>
      </c>
      <c r="E8" s="68">
        <v>7903</v>
      </c>
      <c r="F8" s="71">
        <v>6294</v>
      </c>
      <c r="G8" s="68">
        <v>5926</v>
      </c>
      <c r="H8" s="71">
        <v>1779</v>
      </c>
      <c r="I8" s="71">
        <v>1977</v>
      </c>
      <c r="J8" s="66">
        <v>23</v>
      </c>
      <c r="K8" s="98"/>
      <c r="L8" s="98"/>
      <c r="M8" s="98"/>
      <c r="T8" s="99"/>
    </row>
    <row r="9" spans="1:20" ht="24" customHeight="1">
      <c r="A9" s="213"/>
      <c r="B9" s="183" t="s">
        <v>69</v>
      </c>
      <c r="C9" s="184"/>
      <c r="D9" s="75">
        <v>5</v>
      </c>
      <c r="E9" s="68">
        <v>247</v>
      </c>
      <c r="F9" s="68">
        <v>95</v>
      </c>
      <c r="G9" s="68">
        <v>147</v>
      </c>
      <c r="H9" s="68">
        <v>7</v>
      </c>
      <c r="I9" s="66">
        <v>100</v>
      </c>
      <c r="J9" s="69">
        <v>44</v>
      </c>
      <c r="K9" s="98"/>
      <c r="L9" s="98"/>
      <c r="M9" s="98"/>
      <c r="T9" s="99"/>
    </row>
    <row r="10" spans="1:20" ht="17.25" customHeight="1">
      <c r="A10" s="213"/>
      <c r="B10" s="179" t="s">
        <v>18</v>
      </c>
      <c r="C10" s="180"/>
      <c r="D10" s="75">
        <v>6</v>
      </c>
      <c r="E10" s="69"/>
      <c r="F10" s="69"/>
      <c r="G10" s="69"/>
      <c r="H10" s="70"/>
      <c r="I10" s="69"/>
      <c r="J10" s="69"/>
      <c r="K10" s="98"/>
      <c r="L10" s="98"/>
      <c r="M10" s="98"/>
      <c r="T10" s="99"/>
    </row>
    <row r="11" spans="1:20" ht="17.25" customHeight="1">
      <c r="A11" s="213"/>
      <c r="B11" s="181" t="s">
        <v>55</v>
      </c>
      <c r="C11" s="182"/>
      <c r="D11" s="75">
        <v>7</v>
      </c>
      <c r="E11" s="69">
        <v>183</v>
      </c>
      <c r="F11" s="70">
        <v>121</v>
      </c>
      <c r="G11" s="69">
        <v>133</v>
      </c>
      <c r="H11" s="70">
        <v>52</v>
      </c>
      <c r="I11" s="69">
        <v>50</v>
      </c>
      <c r="J11" s="66">
        <v>9</v>
      </c>
      <c r="K11" s="98"/>
      <c r="L11" s="104"/>
      <c r="M11" s="104"/>
      <c r="T11" s="99"/>
    </row>
    <row r="12" spans="1:14" s="97" customFormat="1" ht="17.25" customHeight="1">
      <c r="A12" s="213"/>
      <c r="B12" s="181" t="s">
        <v>73</v>
      </c>
      <c r="C12" s="182"/>
      <c r="D12" s="75">
        <v>8</v>
      </c>
      <c r="E12" s="69">
        <v>145</v>
      </c>
      <c r="F12" s="69">
        <v>145</v>
      </c>
      <c r="G12" s="69">
        <v>135</v>
      </c>
      <c r="H12" s="70">
        <v>1</v>
      </c>
      <c r="I12" s="70">
        <v>10</v>
      </c>
      <c r="J12" s="87"/>
      <c r="M12" s="98"/>
      <c r="N12" s="100"/>
    </row>
    <row r="13" spans="1:14" s="97" customFormat="1" ht="17.25" customHeight="1">
      <c r="A13" s="213"/>
      <c r="B13" s="179" t="s">
        <v>84</v>
      </c>
      <c r="C13" s="180"/>
      <c r="D13" s="75">
        <v>9</v>
      </c>
      <c r="E13" s="88">
        <v>123</v>
      </c>
      <c r="F13" s="88">
        <v>121</v>
      </c>
      <c r="G13" s="88">
        <v>109</v>
      </c>
      <c r="H13" s="87">
        <v>109</v>
      </c>
      <c r="I13" s="87">
        <v>14</v>
      </c>
      <c r="J13" s="87"/>
      <c r="M13" s="98"/>
      <c r="N13" s="100"/>
    </row>
    <row r="14" spans="1:11" ht="15" customHeight="1">
      <c r="A14" s="214"/>
      <c r="B14" s="185" t="s">
        <v>19</v>
      </c>
      <c r="C14" s="186"/>
      <c r="D14" s="75">
        <v>10</v>
      </c>
      <c r="E14" s="71">
        <v>87963</v>
      </c>
      <c r="F14" s="71">
        <v>66340</v>
      </c>
      <c r="G14" s="71">
        <v>65673</v>
      </c>
      <c r="H14" s="71">
        <v>10071</v>
      </c>
      <c r="I14" s="71">
        <v>22290</v>
      </c>
      <c r="J14" s="71">
        <v>422</v>
      </c>
      <c r="K14" s="98"/>
    </row>
    <row r="15" spans="1:11" ht="30" customHeight="1">
      <c r="A15" s="192" t="s">
        <v>46</v>
      </c>
      <c r="B15" s="193"/>
      <c r="C15" s="194"/>
      <c r="D15" s="75">
        <v>11</v>
      </c>
      <c r="E15" s="70"/>
      <c r="F15" s="69"/>
      <c r="G15" s="69"/>
      <c r="H15" s="70"/>
      <c r="I15" s="69"/>
      <c r="J15" s="66"/>
      <c r="K15" s="92"/>
    </row>
    <row r="16" spans="1:11" ht="18.75" customHeight="1">
      <c r="A16" s="189" t="s">
        <v>82</v>
      </c>
      <c r="B16" s="189"/>
      <c r="C16" s="189"/>
      <c r="D16" s="75">
        <v>12</v>
      </c>
      <c r="E16" s="71">
        <v>87963</v>
      </c>
      <c r="F16" s="66">
        <f>SUM(F14:F15)</f>
        <v>66340</v>
      </c>
      <c r="G16" s="71">
        <v>65673</v>
      </c>
      <c r="H16" s="66">
        <f>SUM(H14:H15)</f>
        <v>10071</v>
      </c>
      <c r="I16" s="71">
        <v>22290</v>
      </c>
      <c r="J16" s="66">
        <f>SUM(J14:J15)</f>
        <v>422</v>
      </c>
      <c r="K16" s="98"/>
    </row>
    <row r="17" spans="1:11" ht="7.5" customHeight="1">
      <c r="A17" s="30"/>
      <c r="B17" s="31"/>
      <c r="C17" s="31"/>
      <c r="I17" s="89"/>
      <c r="J17" s="89"/>
      <c r="K17" s="98"/>
    </row>
    <row r="18" spans="1:11" ht="14.25" customHeight="1">
      <c r="A18" s="191" t="s">
        <v>58</v>
      </c>
      <c r="B18" s="191"/>
      <c r="C18" s="191"/>
      <c r="D18" s="191"/>
      <c r="E18" s="191"/>
      <c r="F18" s="76"/>
      <c r="I18" s="89"/>
      <c r="J18" s="89"/>
      <c r="K18" s="98"/>
    </row>
    <row r="19" spans="1:11" ht="18.75" customHeight="1">
      <c r="A19" s="139" t="s">
        <v>3</v>
      </c>
      <c r="B19" s="139"/>
      <c r="C19" s="139"/>
      <c r="D19" s="139"/>
      <c r="E19" s="139"/>
      <c r="F19" s="139"/>
      <c r="G19" s="72" t="s">
        <v>20</v>
      </c>
      <c r="H19" s="72" t="s">
        <v>4</v>
      </c>
      <c r="I19" s="89"/>
      <c r="J19" s="89"/>
      <c r="K19" s="98"/>
    </row>
    <row r="20" spans="1:19" ht="15.75" customHeight="1">
      <c r="A20" s="150" t="s">
        <v>49</v>
      </c>
      <c r="B20" s="202" t="s">
        <v>48</v>
      </c>
      <c r="C20" s="140" t="s">
        <v>47</v>
      </c>
      <c r="D20" s="151" t="s">
        <v>68</v>
      </c>
      <c r="E20" s="151"/>
      <c r="F20" s="151"/>
      <c r="G20" s="7">
        <v>1</v>
      </c>
      <c r="H20" s="87">
        <v>21859</v>
      </c>
      <c r="I20" s="85"/>
      <c r="J20" s="84"/>
      <c r="K20" s="105"/>
      <c r="L20" s="105"/>
      <c r="M20" s="105"/>
      <c r="N20" s="105"/>
      <c r="O20" s="105"/>
      <c r="P20" s="105"/>
      <c r="Q20" s="105"/>
      <c r="R20" s="105"/>
      <c r="S20" s="105"/>
    </row>
    <row r="21" spans="1:19" ht="15.75">
      <c r="A21" s="150"/>
      <c r="B21" s="202"/>
      <c r="C21" s="141"/>
      <c r="D21" s="201" t="s">
        <v>39</v>
      </c>
      <c r="E21" s="201"/>
      <c r="F21" s="201"/>
      <c r="G21" s="7">
        <v>2</v>
      </c>
      <c r="H21" s="88">
        <v>2378</v>
      </c>
      <c r="I21" s="86"/>
      <c r="J21" s="84"/>
      <c r="K21" s="105"/>
      <c r="L21" s="105"/>
      <c r="M21" s="105"/>
      <c r="N21" s="105"/>
      <c r="O21" s="105"/>
      <c r="P21" s="105"/>
      <c r="Q21" s="105"/>
      <c r="R21" s="105"/>
      <c r="S21" s="105"/>
    </row>
    <row r="22" spans="1:19" ht="15.75" customHeight="1">
      <c r="A22" s="150"/>
      <c r="B22" s="202"/>
      <c r="C22" s="148" t="s">
        <v>38</v>
      </c>
      <c r="D22" s="151" t="s">
        <v>68</v>
      </c>
      <c r="E22" s="151"/>
      <c r="F22" s="151"/>
      <c r="G22" s="7">
        <v>3</v>
      </c>
      <c r="H22" s="87">
        <v>6828</v>
      </c>
      <c r="I22" s="85"/>
      <c r="J22" s="84"/>
      <c r="K22" s="105"/>
      <c r="L22" s="105"/>
      <c r="M22" s="105"/>
      <c r="N22" s="105"/>
      <c r="O22" s="105"/>
      <c r="P22" s="105"/>
      <c r="Q22" s="105"/>
      <c r="R22" s="105"/>
      <c r="S22" s="105"/>
    </row>
    <row r="23" spans="1:19" ht="14.25" customHeight="1">
      <c r="A23" s="150"/>
      <c r="B23" s="202"/>
      <c r="C23" s="149"/>
      <c r="D23" s="201" t="s">
        <v>39</v>
      </c>
      <c r="E23" s="201"/>
      <c r="F23" s="201"/>
      <c r="G23" s="7">
        <v>4</v>
      </c>
      <c r="H23" s="87">
        <v>1706</v>
      </c>
      <c r="I23" s="86"/>
      <c r="J23" s="84"/>
      <c r="K23" s="105"/>
      <c r="L23" s="105"/>
      <c r="M23" s="105"/>
      <c r="N23" s="105"/>
      <c r="O23" s="105"/>
      <c r="P23" s="105"/>
      <c r="Q23" s="105"/>
      <c r="R23" s="105"/>
      <c r="S23" s="105"/>
    </row>
    <row r="24" spans="1:19" ht="15.75" customHeight="1">
      <c r="A24" s="150"/>
      <c r="B24" s="202"/>
      <c r="C24" s="148" t="s">
        <v>40</v>
      </c>
      <c r="D24" s="151" t="s">
        <v>68</v>
      </c>
      <c r="E24" s="151"/>
      <c r="F24" s="151"/>
      <c r="G24" s="7">
        <v>5</v>
      </c>
      <c r="H24" s="87">
        <v>1188</v>
      </c>
      <c r="I24" s="85"/>
      <c r="J24" s="84"/>
      <c r="K24" s="105"/>
      <c r="L24" s="105"/>
      <c r="M24" s="106"/>
      <c r="N24" s="105"/>
      <c r="O24" s="105"/>
      <c r="P24" s="105"/>
      <c r="Q24" s="105"/>
      <c r="R24" s="105"/>
      <c r="S24" s="105"/>
    </row>
    <row r="25" spans="1:19" ht="15.75">
      <c r="A25" s="150"/>
      <c r="B25" s="202"/>
      <c r="C25" s="149"/>
      <c r="D25" s="201" t="s">
        <v>39</v>
      </c>
      <c r="E25" s="201"/>
      <c r="F25" s="201"/>
      <c r="G25" s="7">
        <v>6</v>
      </c>
      <c r="H25" s="88">
        <v>65</v>
      </c>
      <c r="I25" s="90"/>
      <c r="J25" s="84"/>
      <c r="K25" s="105"/>
      <c r="L25" s="105"/>
      <c r="M25" s="107"/>
      <c r="N25" s="105"/>
      <c r="O25" s="105"/>
      <c r="P25" s="105"/>
      <c r="Q25" s="105"/>
      <c r="R25" s="105"/>
      <c r="S25" s="105"/>
    </row>
    <row r="26" spans="1:19" ht="15.75" customHeight="1">
      <c r="A26" s="150"/>
      <c r="B26" s="139" t="s">
        <v>27</v>
      </c>
      <c r="C26" s="190" t="s">
        <v>23</v>
      </c>
      <c r="D26" s="190"/>
      <c r="E26" s="190"/>
      <c r="F26" s="190"/>
      <c r="G26" s="7">
        <v>7</v>
      </c>
      <c r="H26" s="71">
        <v>18343</v>
      </c>
      <c r="I26" s="91">
        <v>1</v>
      </c>
      <c r="J26" s="84"/>
      <c r="K26" s="105"/>
      <c r="L26" s="105"/>
      <c r="M26" s="105"/>
      <c r="N26" s="105"/>
      <c r="O26" s="105"/>
      <c r="P26" s="105"/>
      <c r="Q26" s="105"/>
      <c r="R26" s="105"/>
      <c r="S26" s="105"/>
    </row>
    <row r="27" spans="1:19" ht="15.75" customHeight="1">
      <c r="A27" s="150"/>
      <c r="B27" s="139"/>
      <c r="C27" s="190" t="s">
        <v>24</v>
      </c>
      <c r="D27" s="190"/>
      <c r="E27" s="190"/>
      <c r="F27" s="190"/>
      <c r="G27" s="7">
        <v>8</v>
      </c>
      <c r="H27" s="71">
        <v>69542</v>
      </c>
      <c r="I27" s="92">
        <v>62</v>
      </c>
      <c r="J27" s="84"/>
      <c r="K27" s="105"/>
      <c r="L27" s="105"/>
      <c r="M27" s="105"/>
      <c r="N27" s="105"/>
      <c r="O27" s="105"/>
      <c r="P27" s="105"/>
      <c r="Q27" s="105"/>
      <c r="R27" s="105"/>
      <c r="S27" s="105"/>
    </row>
    <row r="28" spans="1:19" ht="15.75" customHeight="1">
      <c r="A28" s="150"/>
      <c r="B28" s="139"/>
      <c r="C28" s="155" t="s">
        <v>50</v>
      </c>
      <c r="D28" s="155"/>
      <c r="E28" s="155"/>
      <c r="F28" s="155"/>
      <c r="G28" s="7">
        <v>9</v>
      </c>
      <c r="H28" s="66">
        <v>43996</v>
      </c>
      <c r="I28" s="93"/>
      <c r="J28" s="84"/>
      <c r="K28" s="105"/>
      <c r="L28" s="105"/>
      <c r="M28" s="105"/>
      <c r="N28" s="105"/>
      <c r="O28" s="105"/>
      <c r="P28" s="105"/>
      <c r="Q28" s="105"/>
      <c r="R28" s="105"/>
      <c r="S28" s="105"/>
    </row>
    <row r="29" spans="1:19" ht="15.75" customHeight="1">
      <c r="A29" s="150"/>
      <c r="B29" s="159" t="s">
        <v>81</v>
      </c>
      <c r="C29" s="160"/>
      <c r="D29" s="145" t="s">
        <v>60</v>
      </c>
      <c r="E29" s="146"/>
      <c r="F29" s="147"/>
      <c r="G29" s="7">
        <v>10</v>
      </c>
      <c r="H29" s="71">
        <v>515</v>
      </c>
      <c r="I29" s="94">
        <v>515</v>
      </c>
      <c r="J29" s="84"/>
      <c r="K29" s="105"/>
      <c r="L29" s="105"/>
      <c r="M29" s="105"/>
      <c r="N29" s="105"/>
      <c r="O29" s="105"/>
      <c r="P29" s="105"/>
      <c r="Q29" s="105"/>
      <c r="R29" s="105"/>
      <c r="S29" s="105"/>
    </row>
    <row r="30" spans="1:19" ht="15.75" customHeight="1">
      <c r="A30" s="150"/>
      <c r="B30" s="161"/>
      <c r="C30" s="162"/>
      <c r="D30" s="145" t="s">
        <v>61</v>
      </c>
      <c r="E30" s="146"/>
      <c r="F30" s="147"/>
      <c r="G30" s="7">
        <v>11</v>
      </c>
      <c r="H30" s="71">
        <v>150</v>
      </c>
      <c r="I30" s="94">
        <v>150</v>
      </c>
      <c r="J30" s="84"/>
      <c r="K30" s="105"/>
      <c r="L30" s="105"/>
      <c r="M30" s="105"/>
      <c r="N30" s="105"/>
      <c r="O30" s="105"/>
      <c r="P30" s="105"/>
      <c r="Q30" s="105"/>
      <c r="R30" s="105"/>
      <c r="S30" s="105"/>
    </row>
    <row r="31" spans="1:19" ht="16.5" customHeight="1">
      <c r="A31" s="150"/>
      <c r="B31" s="142" t="s">
        <v>59</v>
      </c>
      <c r="C31" s="143"/>
      <c r="D31" s="143"/>
      <c r="E31" s="143"/>
      <c r="F31" s="144"/>
      <c r="G31" s="7">
        <v>12</v>
      </c>
      <c r="H31" s="71">
        <v>20736</v>
      </c>
      <c r="J31" s="95"/>
      <c r="K31" s="105"/>
      <c r="L31" s="105"/>
      <c r="M31" s="105"/>
      <c r="N31" s="105"/>
      <c r="O31" s="105"/>
      <c r="P31" s="56"/>
      <c r="Q31" s="85"/>
      <c r="R31" s="105"/>
      <c r="S31" s="105"/>
    </row>
    <row r="32" spans="1:19" ht="16.5" customHeight="1">
      <c r="A32" s="150"/>
      <c r="B32" s="153" t="s">
        <v>56</v>
      </c>
      <c r="C32" s="153"/>
      <c r="D32" s="153"/>
      <c r="E32" s="153"/>
      <c r="F32" s="153"/>
      <c r="G32" s="7">
        <v>13</v>
      </c>
      <c r="H32" s="71">
        <v>1767</v>
      </c>
      <c r="J32" s="95"/>
      <c r="K32" s="105"/>
      <c r="L32" s="105"/>
      <c r="M32" s="105"/>
      <c r="N32" s="105"/>
      <c r="O32" s="105"/>
      <c r="P32" s="56"/>
      <c r="Q32" s="86"/>
      <c r="R32" s="105"/>
      <c r="S32" s="105"/>
    </row>
    <row r="33" spans="1:19" ht="16.5" customHeight="1">
      <c r="A33" s="150"/>
      <c r="B33" s="153" t="s">
        <v>88</v>
      </c>
      <c r="C33" s="153"/>
      <c r="D33" s="153"/>
      <c r="E33" s="153"/>
      <c r="F33" s="153"/>
      <c r="G33" s="7">
        <v>14</v>
      </c>
      <c r="H33" s="71">
        <v>8175</v>
      </c>
      <c r="J33" s="84"/>
      <c r="K33" s="105"/>
      <c r="L33" s="105"/>
      <c r="M33" s="105"/>
      <c r="N33" s="105"/>
      <c r="O33" s="105"/>
      <c r="P33" s="56"/>
      <c r="Q33" s="85"/>
      <c r="R33" s="105"/>
      <c r="S33" s="105"/>
    </row>
    <row r="34" spans="1:19" ht="13.5" customHeight="1">
      <c r="A34" s="150"/>
      <c r="B34" s="154" t="s">
        <v>57</v>
      </c>
      <c r="C34" s="154"/>
      <c r="D34" s="154"/>
      <c r="E34" s="154"/>
      <c r="F34" s="154"/>
      <c r="G34" s="7">
        <v>15</v>
      </c>
      <c r="H34" s="71">
        <v>21</v>
      </c>
      <c r="K34" s="105"/>
      <c r="L34" s="105"/>
      <c r="M34" s="105"/>
      <c r="N34" s="105"/>
      <c r="O34" s="105"/>
      <c r="P34" s="56"/>
      <c r="Q34" s="86"/>
      <c r="R34" s="105"/>
      <c r="S34" s="105"/>
    </row>
    <row r="35" spans="1:19" ht="39.75" customHeight="1">
      <c r="A35" s="150"/>
      <c r="B35" s="154" t="s">
        <v>70</v>
      </c>
      <c r="C35" s="154"/>
      <c r="D35" s="154"/>
      <c r="E35" s="154"/>
      <c r="F35" s="154"/>
      <c r="G35" s="7">
        <v>16</v>
      </c>
      <c r="H35" s="71">
        <v>1772</v>
      </c>
      <c r="K35" s="105"/>
      <c r="L35" s="105"/>
      <c r="M35" s="105"/>
      <c r="N35" s="105"/>
      <c r="O35" s="105"/>
      <c r="P35" s="56"/>
      <c r="Q35" s="86"/>
      <c r="R35" s="105"/>
      <c r="S35" s="105"/>
    </row>
    <row r="36" spans="1:19" ht="15.75" customHeight="1">
      <c r="A36" s="204" t="s">
        <v>22</v>
      </c>
      <c r="B36" s="205"/>
      <c r="C36" s="205"/>
      <c r="D36" s="205"/>
      <c r="E36" s="205"/>
      <c r="F36" s="205"/>
      <c r="G36" s="205"/>
      <c r="H36" s="206"/>
      <c r="K36" s="105"/>
      <c r="L36" s="105"/>
      <c r="M36" s="105"/>
      <c r="N36" s="105"/>
      <c r="O36" s="105"/>
      <c r="P36" s="105"/>
      <c r="Q36" s="105"/>
      <c r="R36" s="105"/>
      <c r="S36" s="105"/>
    </row>
    <row r="37" spans="1:8" ht="15.75">
      <c r="A37" s="207" t="s">
        <v>74</v>
      </c>
      <c r="B37" s="207"/>
      <c r="C37" s="207"/>
      <c r="D37" s="207"/>
      <c r="E37" s="207"/>
      <c r="F37" s="207"/>
      <c r="G37" s="67">
        <v>17</v>
      </c>
      <c r="H37" s="66">
        <v>257</v>
      </c>
    </row>
    <row r="38" spans="1:8" ht="15.75" customHeight="1">
      <c r="A38" s="156" t="s">
        <v>75</v>
      </c>
      <c r="B38" s="156"/>
      <c r="C38" s="156"/>
      <c r="D38" s="156"/>
      <c r="E38" s="156"/>
      <c r="F38" s="156"/>
      <c r="G38" s="67">
        <v>18</v>
      </c>
      <c r="H38" s="66">
        <v>179</v>
      </c>
    </row>
    <row r="39" spans="1:8" ht="30" customHeight="1">
      <c r="A39" s="190" t="s">
        <v>83</v>
      </c>
      <c r="B39" s="190"/>
      <c r="C39" s="190"/>
      <c r="D39" s="190"/>
      <c r="E39" s="190"/>
      <c r="F39" s="190"/>
      <c r="G39" s="109">
        <v>19</v>
      </c>
      <c r="H39" s="88"/>
    </row>
    <row r="40" spans="1:8" ht="7.5" customHeight="1">
      <c r="A40" s="51"/>
      <c r="B40" s="51"/>
      <c r="C40" s="51"/>
      <c r="D40" s="51"/>
      <c r="E40" s="51"/>
      <c r="F40" s="51"/>
      <c r="G40" s="52"/>
      <c r="H40" s="53"/>
    </row>
    <row r="41" spans="1:8" ht="15.75" customHeight="1">
      <c r="A41" s="203" t="s">
        <v>79</v>
      </c>
      <c r="B41" s="203"/>
      <c r="C41" s="203"/>
      <c r="D41" s="203"/>
      <c r="E41" s="203"/>
      <c r="F41" s="203"/>
      <c r="G41" s="203"/>
      <c r="H41" s="53"/>
    </row>
    <row r="42" spans="1:8" ht="18.75" customHeight="1">
      <c r="A42" s="139" t="s">
        <v>3</v>
      </c>
      <c r="B42" s="139"/>
      <c r="C42" s="139"/>
      <c r="D42" s="139"/>
      <c r="E42" s="139"/>
      <c r="F42" s="72" t="s">
        <v>20</v>
      </c>
      <c r="G42" s="72" t="s">
        <v>4</v>
      </c>
      <c r="H42" s="53"/>
    </row>
    <row r="43" spans="1:8" ht="15.75" customHeight="1">
      <c r="A43" s="163" t="s">
        <v>80</v>
      </c>
      <c r="B43" s="163"/>
      <c r="C43" s="157" t="s">
        <v>62</v>
      </c>
      <c r="D43" s="157"/>
      <c r="E43" s="157"/>
      <c r="F43" s="7">
        <v>1</v>
      </c>
      <c r="G43" s="71">
        <v>54325</v>
      </c>
      <c r="H43" s="53"/>
    </row>
    <row r="44" spans="1:8" ht="15.75" customHeight="1">
      <c r="A44" s="163"/>
      <c r="B44" s="163"/>
      <c r="C44" s="157" t="s">
        <v>63</v>
      </c>
      <c r="D44" s="157"/>
      <c r="E44" s="157"/>
      <c r="F44" s="7">
        <v>2</v>
      </c>
      <c r="G44" s="71">
        <v>10885</v>
      </c>
      <c r="H44" s="53"/>
    </row>
    <row r="45" spans="1:8" ht="15.75" customHeight="1">
      <c r="A45" s="163"/>
      <c r="B45" s="163"/>
      <c r="C45" s="157" t="s">
        <v>64</v>
      </c>
      <c r="D45" s="157"/>
      <c r="E45" s="157"/>
      <c r="F45" s="7">
        <v>3</v>
      </c>
      <c r="G45" s="71">
        <v>362</v>
      </c>
      <c r="H45" s="53"/>
    </row>
    <row r="46" spans="1:8" ht="15.75" customHeight="1">
      <c r="A46" s="163"/>
      <c r="B46" s="163"/>
      <c r="C46" s="157" t="s">
        <v>67</v>
      </c>
      <c r="D46" s="157"/>
      <c r="E46" s="157"/>
      <c r="F46" s="7">
        <v>4</v>
      </c>
      <c r="G46" s="71">
        <v>101</v>
      </c>
      <c r="H46" s="53"/>
    </row>
    <row r="47" spans="1:7" ht="15" customHeight="1">
      <c r="A47" s="163"/>
      <c r="B47" s="163"/>
      <c r="C47" s="158" t="s">
        <v>65</v>
      </c>
      <c r="D47" s="158"/>
      <c r="E47" s="158"/>
      <c r="F47" s="7">
        <v>5</v>
      </c>
      <c r="G47" s="71"/>
    </row>
    <row r="48" spans="1:7" ht="10.5" customHeight="1">
      <c r="A48" s="54"/>
      <c r="B48" s="54"/>
      <c r="C48" s="55"/>
      <c r="D48" s="55"/>
      <c r="E48" s="55"/>
      <c r="F48" s="56"/>
      <c r="G48" s="53"/>
    </row>
    <row r="49" spans="1:7" ht="15.75">
      <c r="A49" s="34" t="s">
        <v>54</v>
      </c>
      <c r="B49" s="77"/>
      <c r="C49" s="77"/>
      <c r="D49" s="77"/>
      <c r="E49" s="1"/>
      <c r="F49" s="1"/>
      <c r="G49" s="1"/>
    </row>
    <row r="50" spans="1:7" ht="15.75">
      <c r="A50" s="139" t="s">
        <v>3</v>
      </c>
      <c r="B50" s="139"/>
      <c r="C50" s="139"/>
      <c r="D50" s="139"/>
      <c r="E50" s="139"/>
      <c r="F50" s="72" t="s">
        <v>20</v>
      </c>
      <c r="G50" s="72" t="s">
        <v>4</v>
      </c>
    </row>
    <row r="51" spans="1:7" ht="25.5" customHeight="1">
      <c r="A51" s="152" t="s">
        <v>71</v>
      </c>
      <c r="B51" s="152"/>
      <c r="C51" s="152"/>
      <c r="D51" s="152"/>
      <c r="E51" s="152"/>
      <c r="F51" s="7">
        <v>1</v>
      </c>
      <c r="G51" s="96">
        <f>IF(I16&lt;&gt;0,(J16*100/I16),0)</f>
        <v>1.8932256617317182</v>
      </c>
    </row>
    <row r="52" spans="1:7" ht="15.75">
      <c r="A52" s="197" t="s">
        <v>72</v>
      </c>
      <c r="B52" s="198"/>
      <c r="C52" s="198"/>
      <c r="D52" s="198"/>
      <c r="E52" s="199"/>
      <c r="F52" s="7">
        <v>2</v>
      </c>
      <c r="G52" s="96">
        <f>IF(F16&lt;&gt;0,(G16*100/F16),0)</f>
        <v>98.99457340970757</v>
      </c>
    </row>
    <row r="53" spans="1:7" ht="15.75">
      <c r="A53" s="197" t="s">
        <v>28</v>
      </c>
      <c r="B53" s="198"/>
      <c r="C53" s="198"/>
      <c r="D53" s="198"/>
      <c r="E53" s="199"/>
      <c r="F53" s="7">
        <v>3</v>
      </c>
      <c r="G53" s="69">
        <v>392.626958268688</v>
      </c>
    </row>
    <row r="54" spans="1:7" ht="24" customHeight="1">
      <c r="A54" s="197" t="s">
        <v>35</v>
      </c>
      <c r="B54" s="198"/>
      <c r="C54" s="198"/>
      <c r="D54" s="198"/>
      <c r="E54" s="199"/>
      <c r="F54" s="7">
        <v>4</v>
      </c>
      <c r="G54" s="69">
        <v>523.655308907189</v>
      </c>
    </row>
    <row r="55" spans="1:7" ht="15" customHeight="1">
      <c r="A55" s="197" t="s">
        <v>25</v>
      </c>
      <c r="B55" s="198"/>
      <c r="C55" s="198"/>
      <c r="D55" s="198"/>
      <c r="E55" s="199"/>
      <c r="F55" s="7">
        <v>5</v>
      </c>
      <c r="G55" s="69">
        <v>59.4665815711597</v>
      </c>
    </row>
    <row r="56" spans="1:7" ht="3" customHeight="1" hidden="1">
      <c r="A56" s="37"/>
      <c r="B56" s="37"/>
      <c r="C56" s="78"/>
      <c r="D56" s="78"/>
      <c r="E56" s="1"/>
      <c r="F56" s="1"/>
      <c r="G56" s="1"/>
    </row>
    <row r="57" spans="1:7" ht="69" customHeight="1">
      <c r="A57" s="200" t="s">
        <v>96</v>
      </c>
      <c r="B57" s="200"/>
      <c r="C57" s="110" t="s">
        <v>89</v>
      </c>
      <c r="D57" s="35" t="s">
        <v>90</v>
      </c>
      <c r="E57" s="45"/>
      <c r="F57" s="45"/>
      <c r="G57" s="45"/>
    </row>
    <row r="58" spans="1:7" ht="11.25" customHeight="1">
      <c r="A58" s="46"/>
      <c r="B58" s="57" t="s">
        <v>97</v>
      </c>
      <c r="C58" s="65" t="s">
        <v>30</v>
      </c>
      <c r="D58" s="47"/>
      <c r="E58" s="45"/>
      <c r="F58" s="45"/>
      <c r="G58" s="45"/>
    </row>
    <row r="59" spans="1:7" ht="3" customHeight="1">
      <c r="A59" s="46"/>
      <c r="B59" s="46"/>
      <c r="C59" s="46"/>
      <c r="D59" s="46"/>
      <c r="E59" s="45"/>
      <c r="F59" s="45"/>
      <c r="G59" s="45"/>
    </row>
    <row r="60" spans="1:19" s="62" customFormat="1" ht="12.75" customHeight="1">
      <c r="A60" s="58" t="s">
        <v>34</v>
      </c>
      <c r="B60" s="59"/>
      <c r="C60" s="64" t="s">
        <v>91</v>
      </c>
      <c r="D60" s="60" t="s">
        <v>90</v>
      </c>
      <c r="E60" s="61"/>
      <c r="F60" s="61"/>
      <c r="G60" s="61"/>
      <c r="K60" s="108"/>
      <c r="L60" s="108"/>
      <c r="M60" s="108"/>
      <c r="N60" s="108"/>
      <c r="O60" s="108"/>
      <c r="P60" s="108"/>
      <c r="Q60" s="108"/>
      <c r="R60" s="108"/>
      <c r="S60" s="108"/>
    </row>
    <row r="61" spans="1:7" ht="12.75" customHeight="1">
      <c r="A61" s="79"/>
      <c r="B61" s="57" t="s">
        <v>29</v>
      </c>
      <c r="C61" s="65" t="s">
        <v>30</v>
      </c>
      <c r="D61" s="47"/>
      <c r="E61" s="45"/>
      <c r="F61" s="45"/>
      <c r="G61" s="45"/>
    </row>
    <row r="62" spans="1:7" ht="12" customHeight="1">
      <c r="A62" s="48" t="s">
        <v>31</v>
      </c>
      <c r="B62" s="45"/>
      <c r="C62" s="195" t="s">
        <v>92</v>
      </c>
      <c r="D62" s="195"/>
      <c r="E62" s="46"/>
      <c r="F62" s="46"/>
      <c r="G62" s="45"/>
    </row>
    <row r="63" spans="1:7" ht="15.75">
      <c r="A63" s="49" t="s">
        <v>32</v>
      </c>
      <c r="B63" s="45"/>
      <c r="C63" s="80" t="s">
        <v>93</v>
      </c>
      <c r="D63" s="63" t="s">
        <v>90</v>
      </c>
      <c r="E63" s="46"/>
      <c r="F63" s="46"/>
      <c r="G63" s="45"/>
    </row>
    <row r="64" spans="1:7" ht="13.5" customHeight="1">
      <c r="A64" s="48" t="s">
        <v>33</v>
      </c>
      <c r="B64" s="81"/>
      <c r="C64" s="82" t="s">
        <v>94</v>
      </c>
      <c r="D64" s="50" t="s">
        <v>90</v>
      </c>
      <c r="E64" s="196" t="s">
        <v>95</v>
      </c>
      <c r="F64" s="196"/>
      <c r="G64" s="196"/>
    </row>
    <row r="65" spans="1:7" ht="15.75">
      <c r="A65" s="1"/>
      <c r="B65" s="1"/>
      <c r="C65" s="1"/>
      <c r="D65" s="1"/>
      <c r="E65" s="1"/>
      <c r="F65" s="1"/>
      <c r="G65" s="1"/>
    </row>
  </sheetData>
  <sheetProtection/>
  <mergeCells count="65">
    <mergeCell ref="B5:C5"/>
    <mergeCell ref="B6:C6"/>
    <mergeCell ref="A5:A14"/>
    <mergeCell ref="C43:E43"/>
    <mergeCell ref="C44:E44"/>
    <mergeCell ref="C45:E45"/>
    <mergeCell ref="C27:F27"/>
    <mergeCell ref="D22:F22"/>
    <mergeCell ref="D23:F23"/>
    <mergeCell ref="D24:F24"/>
    <mergeCell ref="A42:E42"/>
    <mergeCell ref="D21:F21"/>
    <mergeCell ref="B20:B25"/>
    <mergeCell ref="A41:G41"/>
    <mergeCell ref="A36:H36"/>
    <mergeCell ref="D25:F25"/>
    <mergeCell ref="A37:F37"/>
    <mergeCell ref="B26:B28"/>
    <mergeCell ref="A39:F39"/>
    <mergeCell ref="C62:D62"/>
    <mergeCell ref="E64:G64"/>
    <mergeCell ref="A52:E52"/>
    <mergeCell ref="A53:E53"/>
    <mergeCell ref="A54:E54"/>
    <mergeCell ref="A55:E55"/>
    <mergeCell ref="A57:B57"/>
    <mergeCell ref="B9:C9"/>
    <mergeCell ref="B34:F34"/>
    <mergeCell ref="B14:C14"/>
    <mergeCell ref="B7:B8"/>
    <mergeCell ref="A16:C16"/>
    <mergeCell ref="B12:C12"/>
    <mergeCell ref="C26:F26"/>
    <mergeCell ref="A18:E18"/>
    <mergeCell ref="A15:C15"/>
    <mergeCell ref="B13:C13"/>
    <mergeCell ref="A43:B47"/>
    <mergeCell ref="G2:H2"/>
    <mergeCell ref="A1:I1"/>
    <mergeCell ref="E2:F2"/>
    <mergeCell ref="I2:J2"/>
    <mergeCell ref="D2:D3"/>
    <mergeCell ref="A2:C3"/>
    <mergeCell ref="A4:C4"/>
    <mergeCell ref="B10:C10"/>
    <mergeCell ref="B11:C11"/>
    <mergeCell ref="A50:E50"/>
    <mergeCell ref="A51:E51"/>
    <mergeCell ref="B33:F33"/>
    <mergeCell ref="B35:F35"/>
    <mergeCell ref="C28:F28"/>
    <mergeCell ref="B32:F32"/>
    <mergeCell ref="A38:F38"/>
    <mergeCell ref="C46:E46"/>
    <mergeCell ref="C47:E47"/>
    <mergeCell ref="B29:C30"/>
    <mergeCell ref="A19:F19"/>
    <mergeCell ref="C20:C21"/>
    <mergeCell ref="B31:F31"/>
    <mergeCell ref="D29:F29"/>
    <mergeCell ref="D30:F30"/>
    <mergeCell ref="C22:C23"/>
    <mergeCell ref="C24:C25"/>
    <mergeCell ref="A20:A35"/>
    <mergeCell ref="D20:F20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71" r:id="rId1"/>
  <headerFooter alignWithMargins="0">
    <oddFooter>&amp;L173F1780&amp;C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Пастухова Валентина Миколаївна</cp:lastModifiedBy>
  <cp:lastPrinted>2021-07-07T08:23:12Z</cp:lastPrinted>
  <dcterms:created xsi:type="dcterms:W3CDTF">2004-04-20T14:33:35Z</dcterms:created>
  <dcterms:modified xsi:type="dcterms:W3CDTF">2021-07-19T06:59:50Z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Зведений- 2 аас_2.2021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2210443</vt:i4>
  </property>
  <property fmtid="{D5CDD505-2E9C-101B-9397-08002B2CF9AE}" pid="7" name="Тип звіту">
    <vt:lpwstr>Зведений- 2 аас</vt:lpwstr>
  </property>
  <property fmtid="{D5CDD505-2E9C-101B-9397-08002B2CF9AE}" pid="8" name="К.Cума">
    <vt:lpwstr>173F1780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B0A6BF53</vt:lpwstr>
  </property>
  <property fmtid="{D5CDD505-2E9C-101B-9397-08002B2CF9AE}" pid="16" name="Версія БД">
    <vt:lpwstr>3.28.0.1578</vt:lpwstr>
  </property>
</Properties>
</file>